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mar\Documents\FAILID ALATES MÄRTS 2017\Vana-Koiola 2021 2022\"/>
    </mc:Choice>
  </mc:AlternateContent>
  <xr:revisionPtr revIDLastSave="0" documentId="8_{6711CF10-DFBF-4E8E-9756-81EE53BB46AF}" xr6:coauthVersionLast="47" xr6:coauthVersionMax="47" xr10:uidLastSave="{00000000-0000-0000-0000-000000000000}"/>
  <bookViews>
    <workbookView xWindow="-120" yWindow="-120" windowWidth="29040" windowHeight="15720" xr2:uid="{244D2B2C-0CEB-4115-8E84-164F3CA7FF4C}"/>
  </bookViews>
  <sheets>
    <sheet name="Leh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<sst xmlns="http://schemas.openxmlformats.org/spreadsheetml/2006/main" count="23" uniqueCount="23">
  <si>
    <t>Kiht, cm</t>
  </si>
  <si>
    <t>0-2</t>
  </si>
  <si>
    <t>2-4</t>
  </si>
  <si>
    <t>4-6</t>
  </si>
  <si>
    <t>6-8</t>
  </si>
  <si>
    <t>8-10</t>
  </si>
  <si>
    <t>10-15</t>
  </si>
  <si>
    <t>15-20</t>
  </si>
  <si>
    <t>20-25</t>
  </si>
  <si>
    <t>25-30</t>
  </si>
  <si>
    <t>30-35</t>
  </si>
  <si>
    <t>35-39</t>
  </si>
  <si>
    <t>% Labiilne-P</t>
  </si>
  <si>
    <t>% Fe-P</t>
  </si>
  <si>
    <t>% Al-P</t>
  </si>
  <si>
    <t>% Org-P</t>
  </si>
  <si>
    <t>% Ca-P</t>
  </si>
  <si>
    <t>Labiilne-P (µgP/g KA)</t>
  </si>
  <si>
    <t>Fe-P (µgP/g KA)</t>
  </si>
  <si>
    <t>Al-P (µgP/g KA)</t>
  </si>
  <si>
    <t>Org-P (µgP/g KA)</t>
  </si>
  <si>
    <t>Ca-P (µgP/g KA)</t>
  </si>
  <si>
    <t>Summa (µgP/g 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</si>
</sst>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ana-Koiola%20sete%20jooniste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ivkaal"/>
      <sheetName val="TOT-P settes"/>
      <sheetName val="Sheet3"/>
      <sheetName val="Sheet2"/>
      <sheetName val="Sheet1"/>
      <sheetName val="joonis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Labiilne-P</v>
          </cell>
          <cell r="C1" t="str">
            <v>Fe-P</v>
          </cell>
          <cell r="D1" t="str">
            <v>Al-P</v>
          </cell>
          <cell r="E1" t="str">
            <v>Org-P</v>
          </cell>
          <cell r="F1" t="str">
            <v>Ca-P</v>
          </cell>
        </row>
        <row r="2">
          <cell r="A2" t="str">
            <v>0-2</v>
          </cell>
          <cell r="B2">
            <v>243</v>
          </cell>
          <cell r="C2">
            <v>584</v>
          </cell>
          <cell r="D2">
            <v>61</v>
          </cell>
          <cell r="E2">
            <v>893</v>
          </cell>
          <cell r="F2">
            <v>41</v>
          </cell>
        </row>
        <row r="3">
          <cell r="A3" t="str">
            <v>2-4</v>
          </cell>
          <cell r="B3">
            <v>164</v>
          </cell>
          <cell r="C3">
            <v>431</v>
          </cell>
          <cell r="D3">
            <v>77</v>
          </cell>
          <cell r="E3">
            <v>747</v>
          </cell>
          <cell r="F3">
            <v>44</v>
          </cell>
        </row>
        <row r="4">
          <cell r="A4" t="str">
            <v>4-6</v>
          </cell>
          <cell r="B4">
            <v>178</v>
          </cell>
          <cell r="C4">
            <v>469</v>
          </cell>
          <cell r="D4">
            <v>98</v>
          </cell>
          <cell r="E4">
            <v>1038</v>
          </cell>
          <cell r="F4">
            <v>88</v>
          </cell>
        </row>
        <row r="5">
          <cell r="A5" t="str">
            <v>6-8</v>
          </cell>
          <cell r="B5">
            <v>159</v>
          </cell>
          <cell r="C5">
            <v>392</v>
          </cell>
          <cell r="D5">
            <v>99</v>
          </cell>
          <cell r="E5">
            <v>788</v>
          </cell>
          <cell r="F5">
            <v>106</v>
          </cell>
        </row>
        <row r="6">
          <cell r="A6" t="str">
            <v>8-10</v>
          </cell>
          <cell r="B6">
            <v>158</v>
          </cell>
          <cell r="C6">
            <v>459</v>
          </cell>
          <cell r="D6">
            <v>131</v>
          </cell>
          <cell r="E6">
            <v>828</v>
          </cell>
          <cell r="F6">
            <v>138</v>
          </cell>
        </row>
        <row r="7">
          <cell r="A7" t="str">
            <v>10-15</v>
          </cell>
          <cell r="B7">
            <v>144</v>
          </cell>
          <cell r="C7">
            <v>468</v>
          </cell>
          <cell r="D7">
            <v>161</v>
          </cell>
          <cell r="E7">
            <v>1128</v>
          </cell>
          <cell r="F7">
            <v>240</v>
          </cell>
        </row>
        <row r="8">
          <cell r="A8" t="str">
            <v>15-20</v>
          </cell>
          <cell r="B8">
            <v>168</v>
          </cell>
          <cell r="C8">
            <v>514</v>
          </cell>
          <cell r="D8">
            <v>182</v>
          </cell>
          <cell r="E8">
            <v>1050</v>
          </cell>
          <cell r="F8">
            <v>286</v>
          </cell>
        </row>
        <row r="9">
          <cell r="A9" t="str">
            <v>20-25</v>
          </cell>
          <cell r="B9">
            <v>142</v>
          </cell>
          <cell r="C9">
            <v>428</v>
          </cell>
          <cell r="D9">
            <v>168</v>
          </cell>
          <cell r="E9">
            <v>985</v>
          </cell>
          <cell r="F9">
            <v>241</v>
          </cell>
        </row>
        <row r="10">
          <cell r="A10" t="str">
            <v>25-30</v>
          </cell>
          <cell r="B10">
            <v>151</v>
          </cell>
          <cell r="C10">
            <v>526</v>
          </cell>
          <cell r="D10">
            <v>198</v>
          </cell>
          <cell r="E10">
            <v>776</v>
          </cell>
          <cell r="F10">
            <v>313</v>
          </cell>
        </row>
        <row r="11">
          <cell r="A11" t="str">
            <v>30-35</v>
          </cell>
          <cell r="B11">
            <v>154</v>
          </cell>
          <cell r="C11">
            <v>444</v>
          </cell>
          <cell r="D11">
            <v>216</v>
          </cell>
          <cell r="E11">
            <v>655</v>
          </cell>
          <cell r="F11">
            <v>308</v>
          </cell>
        </row>
        <row r="12">
          <cell r="A12" t="str">
            <v>35-39</v>
          </cell>
          <cell r="B12">
            <v>153</v>
          </cell>
          <cell r="C12">
            <v>462</v>
          </cell>
          <cell r="D12">
            <v>230</v>
          </cell>
          <cell r="E12">
            <v>583</v>
          </cell>
          <cell r="F12">
            <v>290</v>
          </cell>
        </row>
        <row r="26">
          <cell r="B26" t="str">
            <v>Labiilne-P</v>
          </cell>
          <cell r="C26" t="str">
            <v>Fe-P</v>
          </cell>
          <cell r="D26" t="str">
            <v>Al-P</v>
          </cell>
          <cell r="E26" t="str">
            <v>Org-P</v>
          </cell>
          <cell r="F26" t="str">
            <v>Ca-P</v>
          </cell>
        </row>
        <row r="27">
          <cell r="A27" t="str">
            <v>0-2</v>
          </cell>
          <cell r="B27">
            <v>13.336992316136115</v>
          </cell>
          <cell r="C27">
            <v>32.052689352360041</v>
          </cell>
          <cell r="D27">
            <v>3.3479692645444565</v>
          </cell>
          <cell r="E27">
            <v>49.012074643249179</v>
          </cell>
          <cell r="F27">
            <v>2.2502744237102088</v>
          </cell>
        </row>
        <row r="28">
          <cell r="A28" t="str">
            <v>2-4</v>
          </cell>
          <cell r="B28">
            <v>11.209842788790157</v>
          </cell>
          <cell r="C28">
            <v>29.460013670539986</v>
          </cell>
          <cell r="D28">
            <v>5.2631578947368416</v>
          </cell>
          <cell r="E28">
            <v>51.059466848940538</v>
          </cell>
          <cell r="F28">
            <v>3.007518796992481</v>
          </cell>
        </row>
        <row r="29">
          <cell r="A29" t="str">
            <v>4-6</v>
          </cell>
          <cell r="B29">
            <v>9.51362907536077</v>
          </cell>
          <cell r="C29">
            <v>25.066809192944952</v>
          </cell>
          <cell r="D29">
            <v>5.2378407268840199</v>
          </cell>
          <cell r="E29">
            <v>55.47835382148584</v>
          </cell>
          <cell r="F29">
            <v>4.7033671833244259</v>
          </cell>
        </row>
        <row r="30">
          <cell r="A30" t="str">
            <v>6-8</v>
          </cell>
          <cell r="B30">
            <v>10.297927461139897</v>
          </cell>
          <cell r="C30">
            <v>25.388601036269431</v>
          </cell>
          <cell r="D30">
            <v>6.4119170984455964</v>
          </cell>
          <cell r="E30">
            <v>51.036269430051817</v>
          </cell>
          <cell r="F30">
            <v>6.8652849740932638</v>
          </cell>
        </row>
        <row r="31">
          <cell r="A31" t="str">
            <v>8-10</v>
          </cell>
          <cell r="B31">
            <v>9.2182030338389733</v>
          </cell>
          <cell r="C31">
            <v>26.77946324387398</v>
          </cell>
          <cell r="D31">
            <v>7.6429404900816804</v>
          </cell>
          <cell r="E31">
            <v>48.308051341890312</v>
          </cell>
          <cell r="F31">
            <v>8.0513418903150527</v>
          </cell>
        </row>
        <row r="32">
          <cell r="A32" t="str">
            <v>10-15</v>
          </cell>
          <cell r="B32">
            <v>6.725829051844932</v>
          </cell>
          <cell r="C32">
            <v>21.85894441849603</v>
          </cell>
          <cell r="D32">
            <v>7.5198505371321804</v>
          </cell>
          <cell r="E32">
            <v>52.685660906118635</v>
          </cell>
          <cell r="F32">
            <v>11.20971508640822</v>
          </cell>
        </row>
        <row r="33">
          <cell r="A33" t="str">
            <v>15-20</v>
          </cell>
          <cell r="B33">
            <v>7.6363636363636367</v>
          </cell>
          <cell r="C33">
            <v>23.363636363636363</v>
          </cell>
          <cell r="D33">
            <v>8.2727272727272734</v>
          </cell>
          <cell r="E33">
            <v>47.727272727272727</v>
          </cell>
          <cell r="F33">
            <v>13</v>
          </cell>
        </row>
        <row r="34">
          <cell r="A34" t="str">
            <v>20-25</v>
          </cell>
          <cell r="B34">
            <v>7.2301425661914456</v>
          </cell>
          <cell r="C34">
            <v>21.792260692464357</v>
          </cell>
          <cell r="D34">
            <v>8.5539714867617107</v>
          </cell>
          <cell r="E34">
            <v>50.152749490835035</v>
          </cell>
          <cell r="F34">
            <v>12.270875763747455</v>
          </cell>
        </row>
        <row r="35">
          <cell r="A35" t="str">
            <v>25-30</v>
          </cell>
          <cell r="B35">
            <v>7.6883910386965377</v>
          </cell>
          <cell r="C35">
            <v>26.782077393075355</v>
          </cell>
          <cell r="D35">
            <v>10.081466395112017</v>
          </cell>
          <cell r="E35">
            <v>39.5112016293279</v>
          </cell>
          <cell r="F35">
            <v>15.936863543788188</v>
          </cell>
        </row>
        <row r="36">
          <cell r="A36" t="str">
            <v>30-35</v>
          </cell>
          <cell r="B36">
            <v>8.6662915025323581</v>
          </cell>
          <cell r="C36">
            <v>24.985931344963422</v>
          </cell>
          <cell r="D36">
            <v>12.155317951603827</v>
          </cell>
          <cell r="E36">
            <v>36.859876195835675</v>
          </cell>
          <cell r="F36">
            <v>17.332583005064716</v>
          </cell>
        </row>
        <row r="37">
          <cell r="A37" t="str">
            <v>35-39</v>
          </cell>
          <cell r="B37">
            <v>8.9057043073341102</v>
          </cell>
          <cell r="C37">
            <v>26.891734575087312</v>
          </cell>
          <cell r="D37">
            <v>13.387660069848661</v>
          </cell>
          <cell r="E37">
            <v>33.934807916181612</v>
          </cell>
          <cell r="F37">
            <v>16.880093131548314</v>
          </cell>
        </row>
      </sheetData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D4472-FC71-47B6-895E-F52D59BC3B3B}">
  <dimension ref="A1:L12"/>
  <sheetViews>
    <sheetView tabSelected="1" workbookViewId="0">
      <selection activeCell="E20" sqref="E20"/>
    </sheetView>
  </sheetViews>
  <sheetFormatPr defaultRowHeight="15" x14ac:dyDescent="0.25"/>
  <cols>
    <col min="1" max="1" width="8.140625" bestFit="1" customWidth="1"/>
    <col min="2" max="2" width="20" bestFit="1" customWidth="1"/>
    <col min="3" max="3" width="15" bestFit="1" customWidth="1"/>
    <col min="4" max="4" width="14.7109375" bestFit="1" customWidth="1"/>
    <col min="5" max="5" width="16" bestFit="1" customWidth="1"/>
    <col min="6" max="6" width="15" bestFit="1" customWidth="1"/>
    <col min="7" max="7" width="17.7109375" bestFit="1" customWidth="1"/>
    <col min="8" max="8" width="11.85546875" bestFit="1" customWidth="1"/>
    <col min="9" max="9" width="7" bestFit="1" customWidth="1"/>
    <col min="10" max="10" width="6.7109375" bestFit="1" customWidth="1"/>
    <col min="11" max="11" width="8" bestFit="1" customWidth="1"/>
    <col min="12" max="12" width="7" bestFit="1" customWidth="1"/>
  </cols>
  <sheetData>
    <row r="1" spans="1:12" x14ac:dyDescent="0.25">
      <c r="A1" t="s">
        <v>0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</row>
    <row r="2" spans="1:12" x14ac:dyDescent="0.25">
      <c r="A2" s="1" t="s">
        <v>1</v>
      </c>
      <c r="B2">
        <v>243</v>
      </c>
      <c r="C2">
        <v>584</v>
      </c>
      <c r="D2">
        <v>61</v>
      </c>
      <c r="E2">
        <v>893</v>
      </c>
      <c r="F2">
        <v>41</v>
      </c>
      <c r="G2">
        <f>SUM(B2:F2)</f>
        <v>1822</v>
      </c>
      <c r="H2" s="2">
        <v>13.336992316136115</v>
      </c>
      <c r="I2" s="2">
        <v>32.052689352360041</v>
      </c>
      <c r="J2" s="2">
        <v>3.3479692645444565</v>
      </c>
      <c r="K2" s="2">
        <v>49.012074643249179</v>
      </c>
      <c r="L2" s="2">
        <v>2.2502744237102088</v>
      </c>
    </row>
    <row r="3" spans="1:12" x14ac:dyDescent="0.25">
      <c r="A3" s="1" t="s">
        <v>2</v>
      </c>
      <c r="B3">
        <v>164</v>
      </c>
      <c r="C3">
        <v>431</v>
      </c>
      <c r="D3">
        <v>77</v>
      </c>
      <c r="E3">
        <v>747</v>
      </c>
      <c r="F3">
        <v>44</v>
      </c>
      <c r="G3">
        <f t="shared" ref="G3:G12" si="0">SUM(B3:F3)</f>
        <v>1463</v>
      </c>
      <c r="H3" s="2">
        <v>11.209842788790157</v>
      </c>
      <c r="I3" s="2">
        <v>29.460013670539986</v>
      </c>
      <c r="J3" s="2">
        <v>5.2631578947368416</v>
      </c>
      <c r="K3" s="2">
        <v>51.059466848940538</v>
      </c>
      <c r="L3" s="2">
        <v>3.007518796992481</v>
      </c>
    </row>
    <row r="4" spans="1:12" x14ac:dyDescent="0.25">
      <c r="A4" s="1" t="s">
        <v>3</v>
      </c>
      <c r="B4">
        <v>178</v>
      </c>
      <c r="C4">
        <v>469</v>
      </c>
      <c r="D4">
        <v>98</v>
      </c>
      <c r="E4">
        <v>1038</v>
      </c>
      <c r="F4">
        <v>88</v>
      </c>
      <c r="G4">
        <f t="shared" si="0"/>
        <v>1871</v>
      </c>
      <c r="H4" s="2">
        <v>9.51362907536077</v>
      </c>
      <c r="I4" s="2">
        <v>25.066809192944952</v>
      </c>
      <c r="J4" s="2">
        <v>5.2378407268840199</v>
      </c>
      <c r="K4" s="2">
        <v>55.47835382148584</v>
      </c>
      <c r="L4" s="2">
        <v>4.7033671833244259</v>
      </c>
    </row>
    <row r="5" spans="1:12" x14ac:dyDescent="0.25">
      <c r="A5" s="1" t="s">
        <v>4</v>
      </c>
      <c r="B5">
        <v>159</v>
      </c>
      <c r="C5">
        <v>392</v>
      </c>
      <c r="D5">
        <v>99</v>
      </c>
      <c r="E5">
        <v>788</v>
      </c>
      <c r="F5">
        <v>106</v>
      </c>
      <c r="G5">
        <f t="shared" si="0"/>
        <v>1544</v>
      </c>
      <c r="H5" s="2">
        <v>10.297927461139897</v>
      </c>
      <c r="I5" s="2">
        <v>25.388601036269431</v>
      </c>
      <c r="J5" s="2">
        <v>6.4119170984455964</v>
      </c>
      <c r="K5" s="2">
        <v>51.036269430051817</v>
      </c>
      <c r="L5" s="2">
        <v>6.8652849740932638</v>
      </c>
    </row>
    <row r="6" spans="1:12" x14ac:dyDescent="0.25">
      <c r="A6" s="1" t="s">
        <v>5</v>
      </c>
      <c r="B6">
        <v>158</v>
      </c>
      <c r="C6">
        <v>459</v>
      </c>
      <c r="D6">
        <v>131</v>
      </c>
      <c r="E6">
        <v>828</v>
      </c>
      <c r="F6">
        <v>138</v>
      </c>
      <c r="G6">
        <f t="shared" si="0"/>
        <v>1714</v>
      </c>
      <c r="H6" s="2">
        <v>9.2182030338389733</v>
      </c>
      <c r="I6" s="2">
        <v>26.77946324387398</v>
      </c>
      <c r="J6" s="2">
        <v>7.6429404900816804</v>
      </c>
      <c r="K6" s="2">
        <v>48.308051341890312</v>
      </c>
      <c r="L6" s="2">
        <v>8.0513418903150527</v>
      </c>
    </row>
    <row r="7" spans="1:12" x14ac:dyDescent="0.25">
      <c r="A7" s="1" t="s">
        <v>6</v>
      </c>
      <c r="B7">
        <v>144</v>
      </c>
      <c r="C7">
        <v>468</v>
      </c>
      <c r="D7">
        <v>161</v>
      </c>
      <c r="E7">
        <v>1128</v>
      </c>
      <c r="F7">
        <v>240</v>
      </c>
      <c r="G7">
        <f t="shared" si="0"/>
        <v>2141</v>
      </c>
      <c r="H7" s="2">
        <v>6.725829051844932</v>
      </c>
      <c r="I7" s="2">
        <v>21.85894441849603</v>
      </c>
      <c r="J7" s="2">
        <v>7.5198505371321804</v>
      </c>
      <c r="K7" s="2">
        <v>52.685660906118635</v>
      </c>
      <c r="L7" s="2">
        <v>11.20971508640822</v>
      </c>
    </row>
    <row r="8" spans="1:12" x14ac:dyDescent="0.25">
      <c r="A8" s="1" t="s">
        <v>7</v>
      </c>
      <c r="B8">
        <v>168</v>
      </c>
      <c r="C8">
        <v>514</v>
      </c>
      <c r="D8">
        <v>182</v>
      </c>
      <c r="E8">
        <v>1050</v>
      </c>
      <c r="F8">
        <v>286</v>
      </c>
      <c r="G8">
        <f t="shared" si="0"/>
        <v>2200</v>
      </c>
      <c r="H8" s="2">
        <v>7.6363636363636367</v>
      </c>
      <c r="I8" s="2">
        <v>23.363636363636363</v>
      </c>
      <c r="J8" s="2">
        <v>8.2727272727272734</v>
      </c>
      <c r="K8" s="2">
        <v>47.727272727272727</v>
      </c>
      <c r="L8" s="2">
        <v>13</v>
      </c>
    </row>
    <row r="9" spans="1:12" x14ac:dyDescent="0.25">
      <c r="A9" s="1" t="s">
        <v>8</v>
      </c>
      <c r="B9">
        <v>142</v>
      </c>
      <c r="C9">
        <v>428</v>
      </c>
      <c r="D9">
        <v>168</v>
      </c>
      <c r="E9">
        <v>985</v>
      </c>
      <c r="F9">
        <v>241</v>
      </c>
      <c r="G9">
        <f t="shared" si="0"/>
        <v>1964</v>
      </c>
      <c r="H9" s="2">
        <v>7.2301425661914456</v>
      </c>
      <c r="I9" s="2">
        <v>21.792260692464357</v>
      </c>
      <c r="J9" s="2">
        <v>8.5539714867617107</v>
      </c>
      <c r="K9" s="2">
        <v>50.152749490835035</v>
      </c>
      <c r="L9" s="2">
        <v>12.270875763747455</v>
      </c>
    </row>
    <row r="10" spans="1:12" x14ac:dyDescent="0.25">
      <c r="A10" s="1" t="s">
        <v>9</v>
      </c>
      <c r="B10">
        <v>151</v>
      </c>
      <c r="C10">
        <v>526</v>
      </c>
      <c r="D10">
        <v>198</v>
      </c>
      <c r="E10">
        <v>776</v>
      </c>
      <c r="F10">
        <v>313</v>
      </c>
      <c r="G10">
        <f t="shared" si="0"/>
        <v>1964</v>
      </c>
      <c r="H10" s="2">
        <v>7.6883910386965377</v>
      </c>
      <c r="I10" s="2">
        <v>26.782077393075355</v>
      </c>
      <c r="J10" s="2">
        <v>10.081466395112017</v>
      </c>
      <c r="K10" s="2">
        <v>39.5112016293279</v>
      </c>
      <c r="L10" s="2">
        <v>15.936863543788188</v>
      </c>
    </row>
    <row r="11" spans="1:12" x14ac:dyDescent="0.25">
      <c r="A11" s="1" t="s">
        <v>10</v>
      </c>
      <c r="B11">
        <v>154</v>
      </c>
      <c r="C11">
        <v>444</v>
      </c>
      <c r="D11">
        <v>216</v>
      </c>
      <c r="E11">
        <v>655</v>
      </c>
      <c r="F11">
        <v>308</v>
      </c>
      <c r="G11">
        <f t="shared" si="0"/>
        <v>1777</v>
      </c>
      <c r="H11" s="2">
        <v>8.6662915025323581</v>
      </c>
      <c r="I11" s="2">
        <v>24.985931344963422</v>
      </c>
      <c r="J11" s="2">
        <v>12.155317951603827</v>
      </c>
      <c r="K11" s="2">
        <v>36.859876195835675</v>
      </c>
      <c r="L11" s="2">
        <v>17.332583005064716</v>
      </c>
    </row>
    <row r="12" spans="1:12" x14ac:dyDescent="0.25">
      <c r="A12" s="1" t="s">
        <v>11</v>
      </c>
      <c r="B12">
        <v>153</v>
      </c>
      <c r="C12">
        <v>462</v>
      </c>
      <c r="D12">
        <v>230</v>
      </c>
      <c r="E12">
        <v>583</v>
      </c>
      <c r="F12">
        <v>290</v>
      </c>
      <c r="G12">
        <f t="shared" si="0"/>
        <v>1718</v>
      </c>
      <c r="H12" s="2">
        <v>8.9057043073341102</v>
      </c>
      <c r="I12" s="2">
        <v>26.891734575087312</v>
      </c>
      <c r="J12" s="2">
        <v>13.387660069848661</v>
      </c>
      <c r="K12" s="2">
        <v>33.934807916181612</v>
      </c>
      <c r="L12" s="2">
        <v>16.880093131548314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Ingmar Ott</dc:creator>
  <cp:lastModifiedBy>Ingmar Ott</cp:lastModifiedBy>
  <dcterms:created xsi:type="dcterms:W3CDTF">2023-12-11T09:43:11Z</dcterms:created>
  <dcterms:modified xsi:type="dcterms:W3CDTF">2023-12-11T09:46:26Z</dcterms:modified>
</cp:coreProperties>
</file>